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F32"/>
  <c r="F43" s="1"/>
  <c r="B24"/>
  <c r="A24"/>
  <c r="L23"/>
  <c r="J23"/>
  <c r="I23"/>
  <c r="H23"/>
  <c r="G23"/>
  <c r="F23"/>
  <c r="B14"/>
  <c r="A14"/>
  <c r="L13"/>
  <c r="L24" s="1"/>
  <c r="L196" s="1"/>
  <c r="J13"/>
  <c r="I13"/>
  <c r="I24" s="1"/>
  <c r="H13"/>
  <c r="G13"/>
  <c r="F13"/>
  <c r="F24" s="1"/>
  <c r="F195" l="1"/>
  <c r="H195"/>
  <c r="J157"/>
  <c r="I176"/>
  <c r="H176"/>
  <c r="J138"/>
  <c r="I157"/>
  <c r="H157"/>
  <c r="I138"/>
  <c r="H138"/>
  <c r="G138"/>
  <c r="J119"/>
  <c r="F119"/>
  <c r="I119"/>
  <c r="H119"/>
  <c r="G119"/>
  <c r="I100"/>
  <c r="H100"/>
  <c r="F81"/>
  <c r="I81"/>
  <c r="G81"/>
  <c r="H81"/>
  <c r="H62"/>
  <c r="I62"/>
  <c r="F62"/>
  <c r="J43"/>
  <c r="H43"/>
  <c r="G43"/>
  <c r="J24"/>
  <c r="H24"/>
  <c r="G24"/>
  <c r="J196" l="1"/>
  <c r="F196"/>
  <c r="I196"/>
  <c r="G196"/>
  <c r="H196"/>
</calcChain>
</file>

<file path=xl/sharedStrings.xml><?xml version="1.0" encoding="utf-8"?>
<sst xmlns="http://schemas.openxmlformats.org/spreadsheetml/2006/main" count="308" uniqueCount="118">
  <si>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</si>
  <si>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</si>
  <si>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</si>
  <si>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</si>
  <si>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</si>
  <si>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</si>
  <si>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</si>
  <si>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</si>
  <si>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</si>
  <si>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</si>
  <si>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</si>
  <si>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</si>
  <si>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</si>
  <si>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</si>
  <si>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</si>
  <si>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</si>
  <si>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</si>
  <si>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</si>
  <si>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</si>
  <si>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</si>
  <si>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</si>
  <si>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</si>
  <si>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</si>
  <si>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</si>
  <si>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</si>
  <si>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</si>
  <si>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</si>
  <si>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</si>
  <si>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</si>
  <si>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</si>
  <si>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</si>
  <si>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</si>
  <si>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</si>
  <si>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</si>
  <si>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</si>
  <si>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</si>
  <si>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</si>
  <si>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</si>
  <si>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</si>
  <si>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птицы</t>
  </si>
  <si>
    <t>гастрономия</t>
  </si>
  <si>
    <t>масло свичное порционно</t>
  </si>
  <si>
    <t>чай с сахаром</t>
  </si>
  <si>
    <t>хлеб пшеничный</t>
  </si>
  <si>
    <t>яблоко свежеее</t>
  </si>
  <si>
    <t>салат из сырых овощей</t>
  </si>
  <si>
    <t>суп из сырых овощей со сметаной</t>
  </si>
  <si>
    <t>гуляш</t>
  </si>
  <si>
    <t>каша гречневая</t>
  </si>
  <si>
    <t>компот из сухофруктов</t>
  </si>
  <si>
    <t>хлеб ржано-пшеничный</t>
  </si>
  <si>
    <t>каша пшенная молочная с маслом</t>
  </si>
  <si>
    <t>сыр российский (порционно)</t>
  </si>
  <si>
    <t>кофейный напиток</t>
  </si>
  <si>
    <t>яблоко свежее</t>
  </si>
  <si>
    <t>салат из свежих огурцов</t>
  </si>
  <si>
    <t>суп картофельный с бабовыми</t>
  </si>
  <si>
    <t>голубцы с мясом и рисом</t>
  </si>
  <si>
    <t>компот из кураги</t>
  </si>
  <si>
    <t>картофельное пюре с рыбным шницелем</t>
  </si>
  <si>
    <t>салат из белокочанной капусты с морковью</t>
  </si>
  <si>
    <t>напиток из шиповника</t>
  </si>
  <si>
    <t>помидор свежий</t>
  </si>
  <si>
    <t>борщ с капустой и картофелем</t>
  </si>
  <si>
    <t>мясо отварное</t>
  </si>
  <si>
    <t>рис отварной</t>
  </si>
  <si>
    <t>компот из изюма</t>
  </si>
  <si>
    <t>запеканка из творога со сгущенкой</t>
  </si>
  <si>
    <t>яйцо вареное</t>
  </si>
  <si>
    <t>чай с  лимоном</t>
  </si>
  <si>
    <t>рассольник "Ленинградский"</t>
  </si>
  <si>
    <t>котлета из птицы с маслом</t>
  </si>
  <si>
    <t>рагу из овощей</t>
  </si>
  <si>
    <t>компот из яблок</t>
  </si>
  <si>
    <t>хлеб ржаной</t>
  </si>
  <si>
    <t>макароны отварные с котлетой и соусом</t>
  </si>
  <si>
    <t>масло сливочное порционно</t>
  </si>
  <si>
    <t>яблоко</t>
  </si>
  <si>
    <t>салат из соленых огурцов</t>
  </si>
  <si>
    <t>суп с макаронными изделиями</t>
  </si>
  <si>
    <t>поджарка из рыбы</t>
  </si>
  <si>
    <t>картофельное пюре</t>
  </si>
  <si>
    <t>хлеб пшенично-ржаной</t>
  </si>
  <si>
    <t>МОУ "Пронская средняя общеобразовательная школа"</t>
  </si>
  <si>
    <t>макароны с сосиской</t>
  </si>
  <si>
    <t>огурец свежий</t>
  </si>
  <si>
    <t>овощи</t>
  </si>
  <si>
    <t>чай с лимоном</t>
  </si>
  <si>
    <t>яьлоко</t>
  </si>
  <si>
    <t>салат из свежих помидоров</t>
  </si>
  <si>
    <t>суп картофельный с бобовыми</t>
  </si>
  <si>
    <t>птица отварная</t>
  </si>
  <si>
    <t>кисель из концентрата</t>
  </si>
  <si>
    <t>пхлеб пшеничный</t>
  </si>
  <si>
    <t>каша гречневая с тушеной птицей</t>
  </si>
  <si>
    <t>пшеничный</t>
  </si>
  <si>
    <t>ржано-пшеничный</t>
  </si>
  <si>
    <t xml:space="preserve">отварной рис с поджаркой из рыбы  </t>
  </si>
  <si>
    <t>макароны отварные</t>
  </si>
  <si>
    <t>макароны отварные с рубленной котлетой</t>
  </si>
  <si>
    <t>салат из моркови с сахаром</t>
  </si>
  <si>
    <t>пщеничный</t>
  </si>
  <si>
    <t>салат из сежих овощей</t>
  </si>
  <si>
    <t>каша молочная рисовая с маслом</t>
  </si>
  <si>
    <t>омлет</t>
  </si>
  <si>
    <t>какао на молоке</t>
  </si>
  <si>
    <t>салат витаминный</t>
  </si>
  <si>
    <t>щи из свежей капусты</t>
  </si>
  <si>
    <t>тефтели</t>
  </si>
  <si>
    <t>макароны</t>
  </si>
  <si>
    <t xml:space="preserve"> б</t>
  </si>
  <si>
    <t>суп с макаронными изделиями и картофелем</t>
  </si>
  <si>
    <t>жаркое по-домашнему</t>
  </si>
  <si>
    <t>сок яблочный</t>
  </si>
  <si>
    <t xml:space="preserve">салат из овощей </t>
  </si>
  <si>
    <t>суп картофельный с рыбными консервами</t>
  </si>
  <si>
    <t>сосиска отварная</t>
  </si>
  <si>
    <t>каша пшенная с маслом сливочным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</si>
</sst>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86" sqref="G18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83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175</v>
      </c>
      <c r="G6" s="40">
        <v>14.83</v>
      </c>
      <c r="H6" s="40">
        <v>9.16</v>
      </c>
      <c r="I6" s="40">
        <v>31.3</v>
      </c>
      <c r="J6" s="40">
        <v>267.2</v>
      </c>
      <c r="K6" s="41"/>
      <c r="L6" s="40"/>
    </row>
    <row r="7" spans="1:12" ht="14.4">
      <c r="A7" s="23"/>
      <c r="B7" s="15"/>
      <c r="C7" s="11"/>
      <c r="D7" s="6" t="s">
        <v>40</v>
      </c>
      <c r="E7" s="42" t="s">
        <v>41</v>
      </c>
      <c r="F7" s="43">
        <v>10</v>
      </c>
      <c r="G7" s="43">
        <v>0.08</v>
      </c>
      <c r="H7" s="43">
        <v>7.25</v>
      </c>
      <c r="I7" s="43">
        <v>0.13</v>
      </c>
      <c r="J7" s="43">
        <v>66</v>
      </c>
      <c r="K7" s="44"/>
      <c r="L7" s="43"/>
    </row>
    <row r="8" spans="1:12" ht="14.4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/>
      <c r="L8" s="43"/>
    </row>
    <row r="9" spans="1:12" ht="14.4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3.08</v>
      </c>
      <c r="H9" s="43">
        <v>1.2</v>
      </c>
      <c r="I9" s="43">
        <v>20.8</v>
      </c>
      <c r="J9" s="43">
        <v>106.8</v>
      </c>
      <c r="K9" s="44"/>
      <c r="L9" s="43"/>
    </row>
    <row r="10" spans="1:12" ht="14.4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18.46</v>
      </c>
      <c r="H13" s="19">
        <f t="shared" si="0"/>
        <v>18.029999999999998</v>
      </c>
      <c r="I13" s="19">
        <f t="shared" si="0"/>
        <v>77.03</v>
      </c>
      <c r="J13" s="19">
        <f t="shared" si="0"/>
        <v>547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80</v>
      </c>
      <c r="G14" s="43">
        <v>0.87</v>
      </c>
      <c r="H14" s="43">
        <v>4.8</v>
      </c>
      <c r="I14" s="43">
        <v>3.02</v>
      </c>
      <c r="J14" s="43">
        <v>59.12</v>
      </c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46</v>
      </c>
      <c r="F15" s="43">
        <v>260</v>
      </c>
      <c r="G15" s="43">
        <v>1.83</v>
      </c>
      <c r="H15" s="43">
        <v>7.5</v>
      </c>
      <c r="I15" s="43">
        <v>9.4700000000000006</v>
      </c>
      <c r="J15" s="43">
        <v>120.2</v>
      </c>
      <c r="K15" s="44"/>
      <c r="L15" s="43"/>
    </row>
    <row r="16" spans="1:12" ht="14.4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14.55</v>
      </c>
      <c r="H16" s="43">
        <v>16.79</v>
      </c>
      <c r="I16" s="43">
        <v>2.89</v>
      </c>
      <c r="J16" s="43">
        <v>2.21</v>
      </c>
      <c r="K16" s="44"/>
      <c r="L16" s="43"/>
    </row>
    <row r="17" spans="1:12" ht="14.4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8.6</v>
      </c>
      <c r="H17" s="43">
        <v>6.09</v>
      </c>
      <c r="I17" s="43">
        <v>38.64</v>
      </c>
      <c r="J17" s="43">
        <v>243.75</v>
      </c>
      <c r="K17" s="44"/>
      <c r="L17" s="43"/>
    </row>
    <row r="18" spans="1:12" ht="14.4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/>
      <c r="L18" s="43"/>
    </row>
    <row r="19" spans="1:12" ht="14.4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1.54</v>
      </c>
      <c r="H19" s="43">
        <v>0.6</v>
      </c>
      <c r="I19" s="43">
        <v>10.4</v>
      </c>
      <c r="J19" s="43">
        <v>53.4</v>
      </c>
      <c r="K19" s="44"/>
      <c r="L19" s="43"/>
    </row>
    <row r="20" spans="1:12" ht="14.4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3.12</v>
      </c>
      <c r="H20" s="43">
        <v>0.48</v>
      </c>
      <c r="I20" s="43">
        <v>18.600000000000001</v>
      </c>
      <c r="J20" s="43">
        <v>84.8</v>
      </c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31.17</v>
      </c>
      <c r="H23" s="19">
        <f t="shared" si="2"/>
        <v>36.35</v>
      </c>
      <c r="I23" s="19">
        <f t="shared" si="2"/>
        <v>115.03</v>
      </c>
      <c r="J23" s="19">
        <f t="shared" si="2"/>
        <v>696.27999999999986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1375</v>
      </c>
      <c r="G24" s="32">
        <f t="shared" ref="G24:J24" si="4">G13+G23</f>
        <v>49.63</v>
      </c>
      <c r="H24" s="32">
        <f t="shared" si="4"/>
        <v>54.379999999999995</v>
      </c>
      <c r="I24" s="32">
        <f t="shared" si="4"/>
        <v>192.06</v>
      </c>
      <c r="J24" s="32">
        <f t="shared" si="4"/>
        <v>1243.2799999999997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210</v>
      </c>
      <c r="G25" s="40">
        <v>8.64</v>
      </c>
      <c r="H25" s="40">
        <v>11.06</v>
      </c>
      <c r="I25" s="40">
        <v>44.32</v>
      </c>
      <c r="J25" s="40">
        <v>312</v>
      </c>
      <c r="K25" s="41"/>
      <c r="L25" s="40"/>
    </row>
    <row r="26" spans="1:12" ht="14.4">
      <c r="A26" s="14"/>
      <c r="B26" s="15"/>
      <c r="C26" s="11"/>
      <c r="D26" s="6"/>
      <c r="E26" s="42" t="s">
        <v>52</v>
      </c>
      <c r="F26" s="43">
        <v>20</v>
      </c>
      <c r="G26" s="43">
        <v>4.6399999999999997</v>
      </c>
      <c r="H26" s="43">
        <v>5.9</v>
      </c>
      <c r="I26" s="43">
        <v>0</v>
      </c>
      <c r="J26" s="43">
        <v>72</v>
      </c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3.17</v>
      </c>
      <c r="H27" s="43">
        <v>2.67</v>
      </c>
      <c r="I27" s="43">
        <v>15.97</v>
      </c>
      <c r="J27" s="43">
        <v>100.6</v>
      </c>
      <c r="K27" s="44"/>
      <c r="L27" s="43"/>
    </row>
    <row r="28" spans="1:12" ht="14.4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3.08</v>
      </c>
      <c r="H28" s="43">
        <v>1.2</v>
      </c>
      <c r="I28" s="43">
        <v>20.8</v>
      </c>
      <c r="J28" s="43">
        <v>106.8</v>
      </c>
      <c r="K28" s="44"/>
      <c r="L28" s="43"/>
    </row>
    <row r="29" spans="1:12" ht="14.4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19.93</v>
      </c>
      <c r="H32" s="19">
        <f t="shared" ref="H32" si="7">SUM(H25:H31)</f>
        <v>21.23</v>
      </c>
      <c r="I32" s="19">
        <f t="shared" ref="I32" si="8">SUM(I25:I31)</f>
        <v>90.89</v>
      </c>
      <c r="J32" s="19">
        <f t="shared" ref="J32:L32" si="9">SUM(J25:J31)</f>
        <v>638.4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50</v>
      </c>
      <c r="G33" s="43">
        <v>0.37</v>
      </c>
      <c r="H33" s="43">
        <v>3</v>
      </c>
      <c r="I33" s="43">
        <v>1.17</v>
      </c>
      <c r="J33" s="43">
        <v>33.299999999999997</v>
      </c>
      <c r="K33" s="44"/>
      <c r="L33" s="43"/>
    </row>
    <row r="34" spans="1:12" ht="14.4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5.5</v>
      </c>
      <c r="H34" s="43">
        <v>5.27</v>
      </c>
      <c r="I34" s="43">
        <v>16.53</v>
      </c>
      <c r="J34" s="43">
        <v>148.25</v>
      </c>
      <c r="K34" s="44"/>
      <c r="L34" s="43"/>
    </row>
    <row r="35" spans="1:12" ht="14.4">
      <c r="A35" s="14"/>
      <c r="B35" s="15"/>
      <c r="C35" s="11"/>
      <c r="D35" s="7" t="s">
        <v>28</v>
      </c>
      <c r="E35" s="42" t="s">
        <v>57</v>
      </c>
      <c r="F35" s="43">
        <v>158</v>
      </c>
      <c r="G35" s="43">
        <v>10</v>
      </c>
      <c r="H35" s="43">
        <v>8.2200000000000006</v>
      </c>
      <c r="I35" s="43">
        <v>16.920000000000002</v>
      </c>
      <c r="J35" s="43">
        <v>182</v>
      </c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>
        <v>200</v>
      </c>
      <c r="G36" s="43">
        <v>0.78</v>
      </c>
      <c r="H36" s="43">
        <v>5.0000000000000001E-3</v>
      </c>
      <c r="I36" s="43">
        <v>27.63</v>
      </c>
      <c r="J36" s="43">
        <v>114.8</v>
      </c>
      <c r="K36" s="44"/>
      <c r="L36" s="43"/>
    </row>
    <row r="37" spans="1:12" ht="14.4">
      <c r="A37" s="14"/>
      <c r="B37" s="15"/>
      <c r="C37" s="11"/>
      <c r="D37" s="7" t="s">
        <v>30</v>
      </c>
      <c r="E37" s="42" t="s">
        <v>58</v>
      </c>
      <c r="F37" s="43">
        <v>20</v>
      </c>
      <c r="G37" s="43">
        <v>1.54</v>
      </c>
      <c r="H37" s="43">
        <v>0.6</v>
      </c>
      <c r="I37" s="43">
        <v>10.4</v>
      </c>
      <c r="J37" s="43">
        <v>53.4</v>
      </c>
      <c r="K37" s="44"/>
      <c r="L37" s="43"/>
    </row>
    <row r="38" spans="1:12" ht="14.4">
      <c r="A38" s="14"/>
      <c r="B38" s="15"/>
      <c r="C38" s="11"/>
      <c r="D38" s="7" t="s">
        <v>31</v>
      </c>
      <c r="E38" s="42" t="s">
        <v>43</v>
      </c>
      <c r="F38" s="43">
        <v>40</v>
      </c>
      <c r="G38" s="43">
        <v>3.12</v>
      </c>
      <c r="H38" s="43">
        <v>0.48</v>
      </c>
      <c r="I38" s="43">
        <v>18.600000000000001</v>
      </c>
      <c r="J38" s="43">
        <v>84.8</v>
      </c>
      <c r="K38" s="44"/>
      <c r="L38" s="43"/>
    </row>
    <row r="39" spans="1:12" ht="14.4">
      <c r="A39" s="14"/>
      <c r="B39" s="15"/>
      <c r="C39" s="11"/>
      <c r="D39" s="7" t="s">
        <v>32</v>
      </c>
      <c r="E39" s="42" t="s">
        <v>50</v>
      </c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718</v>
      </c>
      <c r="G42" s="19">
        <f t="shared" ref="G42" si="10">SUM(G33:G41)</f>
        <v>21.310000000000002</v>
      </c>
      <c r="H42" s="19">
        <f t="shared" ref="H42" si="11">SUM(H33:H41)</f>
        <v>17.575000000000003</v>
      </c>
      <c r="I42" s="19">
        <f t="shared" ref="I42" si="12">SUM(I33:I41)</f>
        <v>91.25</v>
      </c>
      <c r="J42" s="19">
        <f t="shared" ref="J42:L42" si="13">SUM(J33:J41)</f>
        <v>616.54999999999995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1288</v>
      </c>
      <c r="G43" s="32">
        <f t="shared" ref="G43" si="14">G32+G42</f>
        <v>41.24</v>
      </c>
      <c r="H43" s="32">
        <f t="shared" ref="H43" si="15">H32+H42</f>
        <v>38.805000000000007</v>
      </c>
      <c r="I43" s="32">
        <f t="shared" ref="I43" si="16">I32+I42</f>
        <v>182.14</v>
      </c>
      <c r="J43" s="32">
        <f t="shared" ref="J43:L43" si="17">J32+J42</f>
        <v>1254.9499999999998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205</v>
      </c>
      <c r="G44" s="40">
        <v>9.98</v>
      </c>
      <c r="H44" s="40">
        <v>12.47</v>
      </c>
      <c r="I44" s="40">
        <v>25.01</v>
      </c>
      <c r="J44" s="40">
        <v>252.2</v>
      </c>
      <c r="K44" s="41"/>
      <c r="L44" s="40"/>
    </row>
    <row r="45" spans="1:12" ht="14.4">
      <c r="A45" s="23"/>
      <c r="B45" s="15"/>
      <c r="C45" s="11"/>
      <c r="D45" s="6" t="s">
        <v>26</v>
      </c>
      <c r="E45" s="42" t="s">
        <v>60</v>
      </c>
      <c r="F45" s="43">
        <v>60</v>
      </c>
      <c r="G45" s="43">
        <v>0.79</v>
      </c>
      <c r="H45" s="43">
        <v>1.95</v>
      </c>
      <c r="I45" s="43">
        <v>3.88</v>
      </c>
      <c r="J45" s="43">
        <v>36.24</v>
      </c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0.68</v>
      </c>
      <c r="H46" s="43">
        <v>0.27</v>
      </c>
      <c r="I46" s="43">
        <v>20.8</v>
      </c>
      <c r="J46" s="43">
        <v>88.2</v>
      </c>
      <c r="K46" s="44"/>
      <c r="L46" s="43"/>
    </row>
    <row r="47" spans="1:12" ht="14.4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3.08</v>
      </c>
      <c r="H47" s="43">
        <v>1.2</v>
      </c>
      <c r="I47" s="43">
        <v>20.8</v>
      </c>
      <c r="J47" s="43">
        <v>106.8</v>
      </c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14.53</v>
      </c>
      <c r="H51" s="19">
        <f t="shared" ref="H51" si="19">SUM(H44:H50)</f>
        <v>15.889999999999999</v>
      </c>
      <c r="I51" s="19">
        <f t="shared" ref="I51" si="20">SUM(I44:I50)</f>
        <v>70.489999999999995</v>
      </c>
      <c r="J51" s="19">
        <f t="shared" ref="J51:L51" si="21">SUM(J44:J50)</f>
        <v>483.44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50</v>
      </c>
      <c r="G52" s="43">
        <v>0.55000000000000004</v>
      </c>
      <c r="H52" s="43">
        <v>0.1</v>
      </c>
      <c r="I52" s="43">
        <v>1.9</v>
      </c>
      <c r="J52" s="43">
        <v>11</v>
      </c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63</v>
      </c>
      <c r="F53" s="43">
        <v>260</v>
      </c>
      <c r="G53" s="43">
        <v>2.04</v>
      </c>
      <c r="H53" s="43">
        <v>7.42</v>
      </c>
      <c r="I53" s="43">
        <v>11.25</v>
      </c>
      <c r="J53" s="43">
        <v>128.75</v>
      </c>
      <c r="K53" s="44"/>
      <c r="L53" s="43"/>
    </row>
    <row r="54" spans="1:12" ht="14.4">
      <c r="A54" s="23"/>
      <c r="B54" s="15"/>
      <c r="C54" s="11"/>
      <c r="D54" s="7" t="s">
        <v>28</v>
      </c>
      <c r="E54" s="42" t="s">
        <v>64</v>
      </c>
      <c r="F54" s="43">
        <v>90</v>
      </c>
      <c r="G54" s="43">
        <v>11.39</v>
      </c>
      <c r="H54" s="43">
        <v>19.54</v>
      </c>
      <c r="I54" s="43">
        <v>1.76</v>
      </c>
      <c r="J54" s="43">
        <v>227</v>
      </c>
      <c r="K54" s="44"/>
      <c r="L54" s="43"/>
    </row>
    <row r="55" spans="1:12" ht="14.4">
      <c r="A55" s="23"/>
      <c r="B55" s="15"/>
      <c r="C55" s="11"/>
      <c r="D55" s="7" t="s">
        <v>29</v>
      </c>
      <c r="E55" s="42" t="s">
        <v>65</v>
      </c>
      <c r="F55" s="43">
        <v>160</v>
      </c>
      <c r="G55" s="43">
        <v>3.65</v>
      </c>
      <c r="H55" s="43">
        <v>5.37</v>
      </c>
      <c r="I55" s="43">
        <v>36.68</v>
      </c>
      <c r="J55" s="43">
        <v>209.7</v>
      </c>
      <c r="K55" s="44"/>
      <c r="L55" s="43"/>
    </row>
    <row r="56" spans="1:12" ht="14.4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0.4</v>
      </c>
      <c r="H56" s="43">
        <v>0.1</v>
      </c>
      <c r="I56" s="43">
        <v>33.69</v>
      </c>
      <c r="J56" s="43">
        <v>138.80000000000001</v>
      </c>
      <c r="K56" s="44"/>
      <c r="L56" s="43"/>
    </row>
    <row r="57" spans="1:12" ht="14.4">
      <c r="A57" s="23"/>
      <c r="B57" s="15"/>
      <c r="C57" s="11"/>
      <c r="D57" s="7" t="s">
        <v>31</v>
      </c>
      <c r="E57" s="42" t="s">
        <v>43</v>
      </c>
      <c r="F57" s="43">
        <v>20</v>
      </c>
      <c r="G57" s="43">
        <v>1.54</v>
      </c>
      <c r="H57" s="43">
        <v>0.6</v>
      </c>
      <c r="I57" s="43">
        <v>10.4</v>
      </c>
      <c r="J57" s="43">
        <v>53.4</v>
      </c>
      <c r="K57" s="44"/>
      <c r="L57" s="43"/>
    </row>
    <row r="58" spans="1:12" ht="14.4">
      <c r="A58" s="23"/>
      <c r="B58" s="15"/>
      <c r="C58" s="11"/>
      <c r="D58" s="7" t="s">
        <v>32</v>
      </c>
      <c r="E58" s="42" t="s">
        <v>50</v>
      </c>
      <c r="F58" s="43">
        <v>40</v>
      </c>
      <c r="G58" s="43">
        <v>3.12</v>
      </c>
      <c r="H58" s="43">
        <v>0.48</v>
      </c>
      <c r="I58" s="43">
        <v>18.600000000000001</v>
      </c>
      <c r="J58" s="43">
        <v>84.8</v>
      </c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22.689999999999998</v>
      </c>
      <c r="H61" s="19">
        <f t="shared" ref="H61" si="23">SUM(H52:H60)</f>
        <v>33.61</v>
      </c>
      <c r="I61" s="19">
        <f t="shared" ref="I61" si="24">SUM(I52:I60)</f>
        <v>114.28</v>
      </c>
      <c r="J61" s="19">
        <f t="shared" ref="J61:L61" si="25">SUM(J52:J60)</f>
        <v>853.44999999999993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1325</v>
      </c>
      <c r="G62" s="32">
        <f t="shared" ref="G62" si="26">G51+G61</f>
        <v>37.22</v>
      </c>
      <c r="H62" s="32">
        <f t="shared" ref="H62" si="27">H51+H61</f>
        <v>49.5</v>
      </c>
      <c r="I62" s="32">
        <f t="shared" ref="I62" si="28">I51+I61</f>
        <v>184.76999999999998</v>
      </c>
      <c r="J62" s="32">
        <f t="shared" ref="J62:L62" si="29">J51+J61</f>
        <v>1336.8899999999999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120</v>
      </c>
      <c r="G63" s="40">
        <v>17.54</v>
      </c>
      <c r="H63" s="40">
        <v>13.27</v>
      </c>
      <c r="I63" s="40">
        <v>33.6</v>
      </c>
      <c r="J63" s="40">
        <v>324</v>
      </c>
      <c r="K63" s="41"/>
      <c r="L63" s="40"/>
    </row>
    <row r="64" spans="1:12" ht="14.4">
      <c r="A64" s="23"/>
      <c r="B64" s="15"/>
      <c r="C64" s="11"/>
      <c r="D64" s="6" t="s">
        <v>40</v>
      </c>
      <c r="E64" s="42" t="s">
        <v>68</v>
      </c>
      <c r="F64" s="43">
        <v>40</v>
      </c>
      <c r="G64" s="43">
        <v>5.08</v>
      </c>
      <c r="H64" s="43">
        <v>4.5999999999999996</v>
      </c>
      <c r="I64" s="43">
        <v>0.28000000000000003</v>
      </c>
      <c r="J64" s="43">
        <v>63</v>
      </c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69</v>
      </c>
      <c r="F65" s="43">
        <v>207</v>
      </c>
      <c r="G65" s="43">
        <v>0.13</v>
      </c>
      <c r="H65" s="43">
        <v>0.02</v>
      </c>
      <c r="I65" s="43">
        <v>15.2</v>
      </c>
      <c r="J65" s="43">
        <v>62</v>
      </c>
      <c r="K65" s="44"/>
      <c r="L65" s="43"/>
    </row>
    <row r="66" spans="1:12" ht="14.4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3.08</v>
      </c>
      <c r="H66" s="43">
        <v>1.2</v>
      </c>
      <c r="I66" s="43">
        <v>20.8</v>
      </c>
      <c r="J66" s="43">
        <v>106.8</v>
      </c>
      <c r="K66" s="44"/>
      <c r="L66" s="43"/>
    </row>
    <row r="67" spans="1:12" ht="14.4">
      <c r="A67" s="23"/>
      <c r="B67" s="15"/>
      <c r="C67" s="11"/>
      <c r="D67" s="7" t="s">
        <v>24</v>
      </c>
      <c r="E67" s="42" t="s">
        <v>54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507</v>
      </c>
      <c r="G70" s="19">
        <f t="shared" ref="G70" si="30">SUM(G63:G69)</f>
        <v>26.229999999999997</v>
      </c>
      <c r="H70" s="19">
        <f t="shared" ref="H70" si="31">SUM(H63:H69)</f>
        <v>19.489999999999995</v>
      </c>
      <c r="I70" s="19">
        <f t="shared" ref="I70" si="32">SUM(I63:I69)</f>
        <v>79.679999999999993</v>
      </c>
      <c r="J70" s="19">
        <f t="shared" ref="J70:L70" si="33">SUM(J63:J69)</f>
        <v>602.79999999999995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70</v>
      </c>
      <c r="F72" s="43">
        <v>260</v>
      </c>
      <c r="G72" s="43">
        <v>2.2599999999999998</v>
      </c>
      <c r="H72" s="43">
        <v>7.59</v>
      </c>
      <c r="I72" s="43">
        <v>12.3</v>
      </c>
      <c r="J72" s="43">
        <v>132.55000000000001</v>
      </c>
      <c r="K72" s="44"/>
      <c r="L72" s="43"/>
    </row>
    <row r="73" spans="1:12" ht="14.4">
      <c r="A73" s="23"/>
      <c r="B73" s="15"/>
      <c r="C73" s="11"/>
      <c r="D73" s="7" t="s">
        <v>28</v>
      </c>
      <c r="E73" s="42" t="s">
        <v>71</v>
      </c>
      <c r="F73" s="43">
        <v>85</v>
      </c>
      <c r="G73" s="43">
        <v>7.95</v>
      </c>
      <c r="H73" s="43">
        <v>12.48</v>
      </c>
      <c r="I73" s="43">
        <v>8.2899999999999991</v>
      </c>
      <c r="J73" s="43">
        <v>177</v>
      </c>
      <c r="K73" s="44"/>
      <c r="L73" s="43"/>
    </row>
    <row r="74" spans="1:12" ht="14.4">
      <c r="A74" s="23"/>
      <c r="B74" s="15"/>
      <c r="C74" s="11"/>
      <c r="D74" s="7" t="s">
        <v>29</v>
      </c>
      <c r="E74" s="42" t="s">
        <v>72</v>
      </c>
      <c r="F74" s="43">
        <v>105</v>
      </c>
      <c r="G74" s="43">
        <v>1.77</v>
      </c>
      <c r="H74" s="43">
        <v>10.99</v>
      </c>
      <c r="I74" s="43">
        <v>8.6</v>
      </c>
      <c r="J74" s="43">
        <v>142</v>
      </c>
      <c r="K74" s="44"/>
      <c r="L74" s="43"/>
    </row>
    <row r="75" spans="1:12" ht="14.4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/>
      <c r="L75" s="43"/>
    </row>
    <row r="76" spans="1:12" ht="14.4">
      <c r="A76" s="23"/>
      <c r="B76" s="15"/>
      <c r="C76" s="11"/>
      <c r="D76" s="7" t="s">
        <v>31</v>
      </c>
      <c r="E76" s="42" t="s">
        <v>43</v>
      </c>
      <c r="F76" s="43">
        <v>20</v>
      </c>
      <c r="G76" s="43">
        <v>1.54</v>
      </c>
      <c r="H76" s="43">
        <v>0.6</v>
      </c>
      <c r="I76" s="43">
        <v>10.4</v>
      </c>
      <c r="J76" s="43">
        <v>53.4</v>
      </c>
      <c r="K76" s="44"/>
      <c r="L76" s="43"/>
    </row>
    <row r="77" spans="1:12" ht="14.4">
      <c r="A77" s="23"/>
      <c r="B77" s="15"/>
      <c r="C77" s="11"/>
      <c r="D77" s="7" t="s">
        <v>32</v>
      </c>
      <c r="E77" s="42" t="s">
        <v>74</v>
      </c>
      <c r="F77" s="43">
        <v>40</v>
      </c>
      <c r="G77" s="43">
        <v>3.12</v>
      </c>
      <c r="H77" s="43">
        <v>0.48</v>
      </c>
      <c r="I77" s="43">
        <v>18.600000000000001</v>
      </c>
      <c r="J77" s="43">
        <v>84.8</v>
      </c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16.8</v>
      </c>
      <c r="H80" s="19">
        <f t="shared" ref="H80" si="35">SUM(H71:H79)</f>
        <v>32.300000000000004</v>
      </c>
      <c r="I80" s="19">
        <f t="shared" ref="I80" si="36">SUM(I71:I79)</f>
        <v>86.07</v>
      </c>
      <c r="J80" s="19">
        <f t="shared" ref="J80:L80" si="37">SUM(J71:J79)</f>
        <v>704.34999999999991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1217</v>
      </c>
      <c r="G81" s="32">
        <f t="shared" ref="G81" si="38">G70+G80</f>
        <v>43.03</v>
      </c>
      <c r="H81" s="32">
        <f t="shared" ref="H81" si="39">H70+H80</f>
        <v>51.79</v>
      </c>
      <c r="I81" s="32">
        <f t="shared" ref="I81" si="40">I70+I80</f>
        <v>165.75</v>
      </c>
      <c r="J81" s="32">
        <f t="shared" ref="J81:L81" si="41">J70+J80</f>
        <v>1307.1499999999999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230</v>
      </c>
      <c r="G82" s="40">
        <v>13.56</v>
      </c>
      <c r="H82" s="40">
        <v>13.7</v>
      </c>
      <c r="I82" s="40">
        <v>10.5</v>
      </c>
      <c r="J82" s="40">
        <v>319.39999999999998</v>
      </c>
      <c r="K82" s="41"/>
      <c r="L82" s="40"/>
    </row>
    <row r="83" spans="1:12" ht="14.4">
      <c r="A83" s="23"/>
      <c r="B83" s="15"/>
      <c r="C83" s="11"/>
      <c r="D83" s="6"/>
      <c r="E83" s="42" t="s">
        <v>76</v>
      </c>
      <c r="F83" s="43">
        <v>10</v>
      </c>
      <c r="G83" s="43">
        <v>0.08</v>
      </c>
      <c r="H83" s="43">
        <v>7.25</v>
      </c>
      <c r="I83" s="43">
        <v>0.13</v>
      </c>
      <c r="J83" s="43">
        <v>66</v>
      </c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42</v>
      </c>
      <c r="F84" s="43">
        <v>215</v>
      </c>
      <c r="G84" s="43">
        <v>7.0000000000000007E-2</v>
      </c>
      <c r="H84" s="43">
        <v>0.02</v>
      </c>
      <c r="I84" s="43">
        <v>15</v>
      </c>
      <c r="J84" s="43">
        <v>60</v>
      </c>
      <c r="K84" s="44"/>
      <c r="L84" s="43"/>
    </row>
    <row r="85" spans="1:12" ht="14.4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3.08</v>
      </c>
      <c r="H85" s="43">
        <v>1.2</v>
      </c>
      <c r="I85" s="43">
        <v>20.8</v>
      </c>
      <c r="J85" s="43">
        <v>106.8</v>
      </c>
      <c r="K85" s="44"/>
      <c r="L85" s="43"/>
    </row>
    <row r="86" spans="1:12" ht="14.4">
      <c r="A86" s="23"/>
      <c r="B86" s="15"/>
      <c r="C86" s="11"/>
      <c r="D86" s="7" t="s">
        <v>24</v>
      </c>
      <c r="E86" s="42" t="s">
        <v>77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" si="42">SUM(G82:G88)</f>
        <v>17.189999999999998</v>
      </c>
      <c r="H89" s="19">
        <f t="shared" ref="H89" si="43">SUM(H82:H88)</f>
        <v>22.569999999999997</v>
      </c>
      <c r="I89" s="19">
        <f t="shared" ref="I89" si="44">SUM(I82:I88)</f>
        <v>56.230000000000004</v>
      </c>
      <c r="J89" s="19">
        <f t="shared" ref="J89:L89" si="45">SUM(J82:J88)</f>
        <v>599.19999999999993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80</v>
      </c>
      <c r="G90" s="43">
        <v>0.66600000000000004</v>
      </c>
      <c r="H90" s="43">
        <v>4.04</v>
      </c>
      <c r="I90" s="43">
        <v>2.06</v>
      </c>
      <c r="J90" s="43">
        <v>47.28</v>
      </c>
      <c r="K90" s="44"/>
      <c r="L90" s="43"/>
    </row>
    <row r="91" spans="1:12" ht="14.4">
      <c r="A91" s="23"/>
      <c r="B91" s="15"/>
      <c r="C91" s="11"/>
      <c r="D91" s="7" t="s">
        <v>27</v>
      </c>
      <c r="E91" s="42" t="s">
        <v>79</v>
      </c>
      <c r="F91" s="43">
        <v>250</v>
      </c>
      <c r="G91" s="43">
        <v>2.38</v>
      </c>
      <c r="H91" s="43">
        <v>5.08</v>
      </c>
      <c r="I91" s="43">
        <v>13</v>
      </c>
      <c r="J91" s="43">
        <v>117</v>
      </c>
      <c r="K91" s="44"/>
      <c r="L91" s="43"/>
    </row>
    <row r="92" spans="1:12" ht="14.4">
      <c r="A92" s="23"/>
      <c r="B92" s="15"/>
      <c r="C92" s="11"/>
      <c r="D92" s="7" t="s">
        <v>28</v>
      </c>
      <c r="E92" s="42" t="s">
        <v>80</v>
      </c>
      <c r="F92" s="43">
        <v>90</v>
      </c>
      <c r="G92" s="43">
        <v>9.67</v>
      </c>
      <c r="H92" s="43">
        <v>5.9</v>
      </c>
      <c r="I92" s="43">
        <v>6.87</v>
      </c>
      <c r="J92" s="43">
        <v>119</v>
      </c>
      <c r="K92" s="44"/>
      <c r="L92" s="43"/>
    </row>
    <row r="93" spans="1:12" ht="14.4">
      <c r="A93" s="23"/>
      <c r="B93" s="15"/>
      <c r="C93" s="11"/>
      <c r="D93" s="7" t="s">
        <v>29</v>
      </c>
      <c r="E93" s="42" t="s">
        <v>81</v>
      </c>
      <c r="F93" s="43">
        <v>150</v>
      </c>
      <c r="G93" s="43">
        <v>3.06</v>
      </c>
      <c r="H93" s="43">
        <v>4.8</v>
      </c>
      <c r="I93" s="43">
        <v>20.440000000000001</v>
      </c>
      <c r="J93" s="43">
        <v>137.25</v>
      </c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7.0000000000000007E-2</v>
      </c>
      <c r="H94" s="43">
        <v>0.02</v>
      </c>
      <c r="I94" s="43">
        <v>15</v>
      </c>
      <c r="J94" s="43">
        <v>60</v>
      </c>
      <c r="K94" s="44"/>
      <c r="L94" s="43"/>
    </row>
    <row r="95" spans="1:12" ht="14.4">
      <c r="A95" s="23"/>
      <c r="B95" s="15"/>
      <c r="C95" s="11"/>
      <c r="D95" s="7" t="s">
        <v>31</v>
      </c>
      <c r="E95" s="42" t="s">
        <v>43</v>
      </c>
      <c r="F95" s="43">
        <v>20</v>
      </c>
      <c r="G95" s="43">
        <v>1.54</v>
      </c>
      <c r="H95" s="43">
        <v>0.6</v>
      </c>
      <c r="I95" s="43">
        <v>10.4</v>
      </c>
      <c r="J95" s="43">
        <v>53.4</v>
      </c>
      <c r="K95" s="44"/>
      <c r="L95" s="43"/>
    </row>
    <row r="96" spans="1:12" ht="14.4">
      <c r="A96" s="23"/>
      <c r="B96" s="15"/>
      <c r="C96" s="11"/>
      <c r="D96" s="7" t="s">
        <v>32</v>
      </c>
      <c r="E96" s="42" t="s">
        <v>82</v>
      </c>
      <c r="F96" s="43">
        <v>40</v>
      </c>
      <c r="G96" s="43">
        <v>3.12</v>
      </c>
      <c r="H96" s="43">
        <v>0.48</v>
      </c>
      <c r="I96" s="43">
        <v>18.600000000000001</v>
      </c>
      <c r="J96" s="43">
        <v>84.8</v>
      </c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20.506</v>
      </c>
      <c r="H99" s="19">
        <f t="shared" ref="H99" si="47">SUM(H90:H98)</f>
        <v>20.92</v>
      </c>
      <c r="I99" s="19">
        <f t="shared" ref="I99" si="48">SUM(I90:I98)</f>
        <v>86.37</v>
      </c>
      <c r="J99" s="19">
        <f t="shared" ref="J99:L99" si="49">SUM(J90:J98)</f>
        <v>618.7299999999999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1425</v>
      </c>
      <c r="G100" s="32">
        <f t="shared" ref="G100" si="50">G89+G99</f>
        <v>37.695999999999998</v>
      </c>
      <c r="H100" s="32">
        <f t="shared" ref="H100" si="51">H89+H99</f>
        <v>43.489999999999995</v>
      </c>
      <c r="I100" s="32">
        <f t="shared" ref="I100" si="52">I89+I99</f>
        <v>142.60000000000002</v>
      </c>
      <c r="J100" s="32">
        <f t="shared" ref="J100:L100" si="53">J89+J99</f>
        <v>1217.9299999999998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205</v>
      </c>
      <c r="G101" s="40">
        <v>11.06</v>
      </c>
      <c r="H101" s="40">
        <v>20.059999999999999</v>
      </c>
      <c r="I101" s="40">
        <v>26.69</v>
      </c>
      <c r="J101" s="40">
        <v>332.4</v>
      </c>
      <c r="K101" s="41"/>
      <c r="L101" s="40"/>
    </row>
    <row r="102" spans="1:12" ht="14.4">
      <c r="A102" s="23"/>
      <c r="B102" s="15"/>
      <c r="C102" s="11"/>
      <c r="D102" s="6" t="s">
        <v>86</v>
      </c>
      <c r="E102" s="42" t="s">
        <v>85</v>
      </c>
      <c r="F102" s="43">
        <v>50</v>
      </c>
      <c r="G102" s="43">
        <v>0.55000000000000004</v>
      </c>
      <c r="H102" s="43">
        <v>0.1</v>
      </c>
      <c r="I102" s="43">
        <v>1.9</v>
      </c>
      <c r="J102" s="43">
        <v>11</v>
      </c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87</v>
      </c>
      <c r="F103" s="43">
        <v>200</v>
      </c>
      <c r="G103" s="43">
        <v>0.13</v>
      </c>
      <c r="H103" s="43">
        <v>2E-3</v>
      </c>
      <c r="I103" s="43">
        <v>15.2</v>
      </c>
      <c r="J103" s="43">
        <v>62</v>
      </c>
      <c r="K103" s="44"/>
      <c r="L103" s="43"/>
    </row>
    <row r="104" spans="1:12" ht="14.4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3.08</v>
      </c>
      <c r="H104" s="43">
        <v>1.2</v>
      </c>
      <c r="I104" s="43">
        <v>20.8</v>
      </c>
      <c r="J104" s="43">
        <v>106.8</v>
      </c>
      <c r="K104" s="44"/>
      <c r="L104" s="43"/>
    </row>
    <row r="105" spans="1:12" ht="14.4">
      <c r="A105" s="23"/>
      <c r="B105" s="15"/>
      <c r="C105" s="11"/>
      <c r="D105" s="7" t="s">
        <v>24</v>
      </c>
      <c r="E105" s="42" t="s">
        <v>88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15.220000000000002</v>
      </c>
      <c r="H108" s="19">
        <f t="shared" si="54"/>
        <v>21.761999999999997</v>
      </c>
      <c r="I108" s="19">
        <f t="shared" si="54"/>
        <v>74.39</v>
      </c>
      <c r="J108" s="19">
        <f t="shared" si="54"/>
        <v>559.19999999999993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89</v>
      </c>
      <c r="F109" s="43">
        <v>60</v>
      </c>
      <c r="G109" s="43">
        <v>0.64700000000000002</v>
      </c>
      <c r="H109" s="43">
        <v>3.67</v>
      </c>
      <c r="I109" s="43">
        <v>2.74</v>
      </c>
      <c r="J109" s="43">
        <v>46.62</v>
      </c>
      <c r="K109" s="44"/>
      <c r="L109" s="43"/>
    </row>
    <row r="110" spans="1:12" ht="14.4">
      <c r="A110" s="23"/>
      <c r="B110" s="15"/>
      <c r="C110" s="11"/>
      <c r="D110" s="7" t="s">
        <v>27</v>
      </c>
      <c r="E110" s="42" t="s">
        <v>90</v>
      </c>
      <c r="F110" s="43">
        <v>250</v>
      </c>
      <c r="G110" s="43">
        <v>5.5</v>
      </c>
      <c r="H110" s="43">
        <v>5.27</v>
      </c>
      <c r="I110" s="43">
        <v>16.53</v>
      </c>
      <c r="J110" s="43">
        <v>148.25</v>
      </c>
      <c r="K110" s="44"/>
      <c r="L110" s="43"/>
    </row>
    <row r="111" spans="1:12" ht="14.4">
      <c r="A111" s="23"/>
      <c r="B111" s="15"/>
      <c r="C111" s="11"/>
      <c r="D111" s="7" t="s">
        <v>28</v>
      </c>
      <c r="E111" s="42" t="s">
        <v>91</v>
      </c>
      <c r="F111" s="43">
        <v>55</v>
      </c>
      <c r="G111" s="43">
        <v>11.73</v>
      </c>
      <c r="H111" s="43">
        <v>12.91</v>
      </c>
      <c r="I111" s="43">
        <v>0.25</v>
      </c>
      <c r="J111" s="43">
        <v>164</v>
      </c>
      <c r="K111" s="44"/>
      <c r="L111" s="43"/>
    </row>
    <row r="112" spans="1:12" ht="14.4">
      <c r="A112" s="23"/>
      <c r="B112" s="15"/>
      <c r="C112" s="11"/>
      <c r="D112" s="7" t="s">
        <v>29</v>
      </c>
      <c r="E112" s="42" t="s">
        <v>65</v>
      </c>
      <c r="F112" s="43">
        <v>160</v>
      </c>
      <c r="G112" s="43">
        <v>3.65</v>
      </c>
      <c r="H112" s="43">
        <v>5.37</v>
      </c>
      <c r="I112" s="43">
        <v>36.68</v>
      </c>
      <c r="J112" s="43">
        <v>209.7</v>
      </c>
      <c r="K112" s="44"/>
      <c r="L112" s="43"/>
    </row>
    <row r="113" spans="1:12" ht="14.4">
      <c r="A113" s="23"/>
      <c r="B113" s="15"/>
      <c r="C113" s="11"/>
      <c r="D113" s="7" t="s">
        <v>30</v>
      </c>
      <c r="E113" s="42" t="s">
        <v>92</v>
      </c>
      <c r="F113" s="43">
        <v>200</v>
      </c>
      <c r="G113" s="43">
        <v>0</v>
      </c>
      <c r="H113" s="43">
        <v>0</v>
      </c>
      <c r="I113" s="43">
        <v>30.6</v>
      </c>
      <c r="J113" s="43">
        <v>122.8</v>
      </c>
      <c r="K113" s="44"/>
      <c r="L113" s="43"/>
    </row>
    <row r="114" spans="1:12" ht="14.4">
      <c r="A114" s="23"/>
      <c r="B114" s="15"/>
      <c r="C114" s="11"/>
      <c r="D114" s="7" t="s">
        <v>31</v>
      </c>
      <c r="E114" s="42" t="s">
        <v>93</v>
      </c>
      <c r="F114" s="43">
        <v>20</v>
      </c>
      <c r="G114" s="43">
        <v>1.54</v>
      </c>
      <c r="H114" s="43">
        <v>0.6</v>
      </c>
      <c r="I114" s="43">
        <v>10.4</v>
      </c>
      <c r="J114" s="43">
        <v>53.4</v>
      </c>
      <c r="K114" s="44"/>
      <c r="L114" s="43"/>
    </row>
    <row r="115" spans="1:12" ht="14.4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3.12</v>
      </c>
      <c r="H115" s="43">
        <v>0.48</v>
      </c>
      <c r="I115" s="43">
        <v>18.600000000000001</v>
      </c>
      <c r="J115" s="43">
        <v>47</v>
      </c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26.187000000000001</v>
      </c>
      <c r="H118" s="19">
        <f t="shared" si="56"/>
        <v>28.300000000000004</v>
      </c>
      <c r="I118" s="19">
        <f t="shared" si="56"/>
        <v>115.80000000000001</v>
      </c>
      <c r="J118" s="19">
        <f t="shared" si="56"/>
        <v>791.76999999999987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1380</v>
      </c>
      <c r="G119" s="32">
        <f t="shared" ref="G119" si="58">G108+G118</f>
        <v>41.407000000000004</v>
      </c>
      <c r="H119" s="32">
        <f t="shared" ref="H119" si="59">H108+H118</f>
        <v>50.061999999999998</v>
      </c>
      <c r="I119" s="32">
        <f t="shared" ref="I119" si="60">I108+I118</f>
        <v>190.19</v>
      </c>
      <c r="J119" s="32">
        <f t="shared" ref="J119:L119" si="61">J108+J118</f>
        <v>1350.9699999999998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103</v>
      </c>
      <c r="F120" s="40">
        <v>210</v>
      </c>
      <c r="G120" s="40">
        <v>6</v>
      </c>
      <c r="H120" s="40">
        <v>10.85</v>
      </c>
      <c r="I120" s="40">
        <v>42.95</v>
      </c>
      <c r="J120" s="40">
        <v>294</v>
      </c>
      <c r="K120" s="41"/>
      <c r="L120" s="40"/>
    </row>
    <row r="121" spans="1:12" ht="14.4">
      <c r="A121" s="14"/>
      <c r="B121" s="15"/>
      <c r="C121" s="11"/>
      <c r="D121" s="6" t="s">
        <v>26</v>
      </c>
      <c r="E121" s="42" t="s">
        <v>104</v>
      </c>
      <c r="F121" s="43">
        <v>58</v>
      </c>
      <c r="G121" s="43">
        <v>5.39</v>
      </c>
      <c r="H121" s="43">
        <v>9.6</v>
      </c>
      <c r="I121" s="43">
        <v>1.02</v>
      </c>
      <c r="J121" s="43">
        <v>112</v>
      </c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105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118.6</v>
      </c>
      <c r="K122" s="44"/>
      <c r="L122" s="43"/>
    </row>
    <row r="123" spans="1:12" ht="14.4">
      <c r="A123" s="14"/>
      <c r="B123" s="15"/>
      <c r="C123" s="11"/>
      <c r="D123" s="7" t="s">
        <v>23</v>
      </c>
      <c r="E123" s="42" t="s">
        <v>95</v>
      </c>
      <c r="F123" s="43">
        <v>40</v>
      </c>
      <c r="G123" s="43">
        <v>3.08</v>
      </c>
      <c r="H123" s="43">
        <v>1.2</v>
      </c>
      <c r="I123" s="43">
        <v>20.8</v>
      </c>
      <c r="J123" s="43">
        <v>106.8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42" t="s">
        <v>77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608</v>
      </c>
      <c r="G127" s="19">
        <f t="shared" ref="G127:J127" si="62">SUM(G120:G126)</f>
        <v>18.95</v>
      </c>
      <c r="H127" s="19">
        <f t="shared" si="62"/>
        <v>25.589999999999996</v>
      </c>
      <c r="I127" s="19">
        <f t="shared" si="62"/>
        <v>92.15</v>
      </c>
      <c r="J127" s="19">
        <f t="shared" si="62"/>
        <v>678.4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106</v>
      </c>
      <c r="F128" s="43">
        <v>80</v>
      </c>
      <c r="G128" s="43">
        <v>1.26</v>
      </c>
      <c r="H128" s="43">
        <v>4.82</v>
      </c>
      <c r="I128" s="43">
        <v>7.03</v>
      </c>
      <c r="J128" s="43">
        <v>75.56</v>
      </c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107</v>
      </c>
      <c r="F129" s="43">
        <v>250</v>
      </c>
      <c r="G129" s="43">
        <v>1.76</v>
      </c>
      <c r="H129" s="43">
        <v>4.95</v>
      </c>
      <c r="I129" s="43">
        <v>7.9</v>
      </c>
      <c r="J129" s="43">
        <v>89.75</v>
      </c>
      <c r="K129" s="44"/>
      <c r="L129" s="43"/>
    </row>
    <row r="130" spans="1:12" ht="14.4">
      <c r="A130" s="14"/>
      <c r="B130" s="15"/>
      <c r="C130" s="11"/>
      <c r="D130" s="7" t="s">
        <v>28</v>
      </c>
      <c r="E130" s="42" t="s">
        <v>108</v>
      </c>
      <c r="F130" s="43">
        <v>90</v>
      </c>
      <c r="G130" s="43">
        <v>5.42</v>
      </c>
      <c r="H130" s="43">
        <v>6.03</v>
      </c>
      <c r="I130" s="43">
        <v>6.86</v>
      </c>
      <c r="J130" s="43">
        <v>103.3</v>
      </c>
      <c r="K130" s="44"/>
      <c r="L130" s="43"/>
    </row>
    <row r="131" spans="1:12" ht="14.4">
      <c r="A131" s="14"/>
      <c r="B131" s="15"/>
      <c r="C131" s="11"/>
      <c r="D131" s="7" t="s">
        <v>29</v>
      </c>
      <c r="E131" s="42" t="s">
        <v>109</v>
      </c>
      <c r="F131" s="43">
        <v>150</v>
      </c>
      <c r="G131" s="43">
        <v>5.51</v>
      </c>
      <c r="H131" s="43">
        <v>4.51</v>
      </c>
      <c r="I131" s="43">
        <v>2.44</v>
      </c>
      <c r="J131" s="43">
        <v>168.4</v>
      </c>
      <c r="K131" s="44"/>
      <c r="L131" s="43"/>
    </row>
    <row r="132" spans="1:12" ht="14.4">
      <c r="A132" s="14"/>
      <c r="B132" s="15"/>
      <c r="C132" s="11"/>
      <c r="D132" s="7" t="s">
        <v>30</v>
      </c>
      <c r="E132" s="42" t="s">
        <v>87</v>
      </c>
      <c r="F132" s="43">
        <v>207</v>
      </c>
      <c r="G132" s="43">
        <v>0.13</v>
      </c>
      <c r="H132" s="43">
        <v>0.02</v>
      </c>
      <c r="I132" s="43">
        <v>15.2</v>
      </c>
      <c r="J132" s="43">
        <v>62</v>
      </c>
      <c r="K132" s="44"/>
      <c r="L132" s="43"/>
    </row>
    <row r="133" spans="1:12" ht="14.4">
      <c r="A133" s="14"/>
      <c r="B133" s="15"/>
      <c r="C133" s="11"/>
      <c r="D133" s="7" t="s">
        <v>31</v>
      </c>
      <c r="E133" s="42" t="s">
        <v>95</v>
      </c>
      <c r="F133" s="43">
        <v>20</v>
      </c>
      <c r="G133" s="43">
        <v>1.54</v>
      </c>
      <c r="H133" s="43">
        <v>0.6</v>
      </c>
      <c r="I133" s="43">
        <v>10.4</v>
      </c>
      <c r="J133" s="43">
        <v>53.4</v>
      </c>
      <c r="K133" s="44"/>
      <c r="L133" s="43"/>
    </row>
    <row r="134" spans="1:12" ht="14.4">
      <c r="A134" s="14"/>
      <c r="B134" s="15"/>
      <c r="C134" s="11"/>
      <c r="D134" s="7" t="s">
        <v>32</v>
      </c>
      <c r="E134" s="42" t="s">
        <v>96</v>
      </c>
      <c r="F134" s="43">
        <v>40</v>
      </c>
      <c r="G134" s="43">
        <v>3.12</v>
      </c>
      <c r="H134" s="43">
        <v>0.48</v>
      </c>
      <c r="I134" s="43">
        <v>18.600000000000001</v>
      </c>
      <c r="J134" s="43" t="s">
        <v>110</v>
      </c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837</v>
      </c>
      <c r="G137" s="19">
        <f t="shared" ref="G137:J137" si="64">SUM(G128:G136)</f>
        <v>18.740000000000002</v>
      </c>
      <c r="H137" s="19">
        <f t="shared" si="64"/>
        <v>21.410000000000004</v>
      </c>
      <c r="I137" s="19">
        <f t="shared" si="64"/>
        <v>68.430000000000007</v>
      </c>
      <c r="J137" s="19">
        <f t="shared" si="64"/>
        <v>552.41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1445</v>
      </c>
      <c r="G138" s="32">
        <f t="shared" ref="G138" si="66">G127+G137</f>
        <v>37.69</v>
      </c>
      <c r="H138" s="32">
        <f t="shared" ref="H138" si="67">H127+H137</f>
        <v>47</v>
      </c>
      <c r="I138" s="32">
        <f t="shared" ref="I138" si="68">I127+I137</f>
        <v>160.58000000000001</v>
      </c>
      <c r="J138" s="32">
        <f t="shared" ref="J138:L138" si="69">J127+J137</f>
        <v>1230.81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215</v>
      </c>
      <c r="G139" s="40">
        <v>13.32</v>
      </c>
      <c r="H139" s="40">
        <v>11.27</v>
      </c>
      <c r="I139" s="40">
        <v>43.55</v>
      </c>
      <c r="J139" s="40">
        <v>328.7</v>
      </c>
      <c r="K139" s="41"/>
      <c r="L139" s="40"/>
    </row>
    <row r="140" spans="1:12" ht="14.4">
      <c r="A140" s="23"/>
      <c r="B140" s="15"/>
      <c r="C140" s="11"/>
      <c r="D140" s="6" t="s">
        <v>86</v>
      </c>
      <c r="E140" s="42" t="s">
        <v>60</v>
      </c>
      <c r="F140" s="43">
        <v>60</v>
      </c>
      <c r="G140" s="43">
        <v>0.42</v>
      </c>
      <c r="H140" s="43">
        <v>0.06</v>
      </c>
      <c r="I140" s="43">
        <v>1.1399999999999999</v>
      </c>
      <c r="J140" s="43">
        <v>7.2</v>
      </c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92</v>
      </c>
      <c r="F141" s="43">
        <v>215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95</v>
      </c>
      <c r="F142" s="43">
        <v>40</v>
      </c>
      <c r="G142" s="43">
        <v>3.08</v>
      </c>
      <c r="H142" s="43">
        <v>1.2</v>
      </c>
      <c r="I142" s="43">
        <v>20.8</v>
      </c>
      <c r="J142" s="43">
        <v>106.2</v>
      </c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17.29</v>
      </c>
      <c r="H146" s="19">
        <f t="shared" si="70"/>
        <v>12.95</v>
      </c>
      <c r="I146" s="19">
        <f t="shared" si="70"/>
        <v>90.289999999999992</v>
      </c>
      <c r="J146" s="19">
        <f t="shared" si="70"/>
        <v>549.09999999999991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89</v>
      </c>
      <c r="F147" s="43">
        <v>80</v>
      </c>
      <c r="G147" s="43">
        <v>0.88900000000000001</v>
      </c>
      <c r="H147" s="43">
        <v>4.944</v>
      </c>
      <c r="I147" s="43">
        <v>3.6960000000000002</v>
      </c>
      <c r="J147" s="43">
        <v>62.847999999999999</v>
      </c>
      <c r="K147" s="44"/>
      <c r="L147" s="43"/>
    </row>
    <row r="148" spans="1:12" ht="14.4">
      <c r="A148" s="23"/>
      <c r="B148" s="15"/>
      <c r="C148" s="11"/>
      <c r="D148" s="7" t="s">
        <v>27</v>
      </c>
      <c r="E148" s="42" t="s">
        <v>111</v>
      </c>
      <c r="F148" s="43">
        <v>250</v>
      </c>
      <c r="G148" s="43">
        <v>2.5659999999999998</v>
      </c>
      <c r="H148" s="43">
        <v>2.78</v>
      </c>
      <c r="I148" s="43">
        <v>15.688000000000001</v>
      </c>
      <c r="J148" s="43">
        <v>109</v>
      </c>
      <c r="K148" s="44"/>
      <c r="L148" s="43"/>
    </row>
    <row r="149" spans="1:12" ht="14.4">
      <c r="A149" s="23"/>
      <c r="B149" s="15"/>
      <c r="C149" s="11"/>
      <c r="D149" s="7" t="s">
        <v>28</v>
      </c>
      <c r="E149" s="42" t="s">
        <v>112</v>
      </c>
      <c r="F149" s="43">
        <v>230</v>
      </c>
      <c r="G149" s="43">
        <v>16.170000000000002</v>
      </c>
      <c r="H149" s="43">
        <v>38.770000000000003</v>
      </c>
      <c r="I149" s="43">
        <v>21.79</v>
      </c>
      <c r="J149" s="43">
        <v>503.37</v>
      </c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 t="s">
        <v>113</v>
      </c>
      <c r="F151" s="43">
        <v>200</v>
      </c>
      <c r="G151" s="43">
        <v>1</v>
      </c>
      <c r="H151" s="43">
        <v>0</v>
      </c>
      <c r="I151" s="43">
        <v>20.2</v>
      </c>
      <c r="J151" s="43">
        <v>84.9</v>
      </c>
      <c r="K151" s="44"/>
      <c r="L151" s="43"/>
    </row>
    <row r="152" spans="1:12" ht="14.4">
      <c r="A152" s="23"/>
      <c r="B152" s="15"/>
      <c r="C152" s="11"/>
      <c r="D152" s="7" t="s">
        <v>31</v>
      </c>
      <c r="E152" s="42" t="s">
        <v>95</v>
      </c>
      <c r="F152" s="43">
        <v>20</v>
      </c>
      <c r="G152" s="43">
        <v>1.54</v>
      </c>
      <c r="H152" s="43">
        <v>1.6</v>
      </c>
      <c r="I152" s="43">
        <v>10.4</v>
      </c>
      <c r="J152" s="43">
        <v>53.4</v>
      </c>
      <c r="K152" s="44"/>
      <c r="L152" s="43"/>
    </row>
    <row r="153" spans="1:12" ht="14.4">
      <c r="A153" s="23"/>
      <c r="B153" s="15"/>
      <c r="C153" s="11"/>
      <c r="D153" s="7" t="s">
        <v>32</v>
      </c>
      <c r="E153" s="42" t="s">
        <v>96</v>
      </c>
      <c r="F153" s="43">
        <v>40</v>
      </c>
      <c r="G153" s="43">
        <v>3.12</v>
      </c>
      <c r="H153" s="43">
        <v>0.48</v>
      </c>
      <c r="I153" s="43">
        <v>18.600000000000001</v>
      </c>
      <c r="J153" s="43">
        <v>84.8</v>
      </c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25.285</v>
      </c>
      <c r="H156" s="19">
        <f t="shared" si="72"/>
        <v>48.573999999999998</v>
      </c>
      <c r="I156" s="19">
        <f t="shared" si="72"/>
        <v>90.373999999999995</v>
      </c>
      <c r="J156" s="19">
        <f t="shared" si="72"/>
        <v>898.31799999999998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1450</v>
      </c>
      <c r="G157" s="32">
        <f t="shared" ref="G157" si="74">G146+G156</f>
        <v>42.575000000000003</v>
      </c>
      <c r="H157" s="32">
        <f t="shared" ref="H157" si="75">H146+H156</f>
        <v>61.524000000000001</v>
      </c>
      <c r="I157" s="32">
        <f t="shared" ref="I157" si="76">I146+I156</f>
        <v>180.66399999999999</v>
      </c>
      <c r="J157" s="32">
        <f t="shared" ref="J157:L157" si="77">J146+J156</f>
        <v>1447.4179999999999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215</v>
      </c>
      <c r="G158" s="40">
        <v>13.32</v>
      </c>
      <c r="H158" s="40">
        <v>11.27</v>
      </c>
      <c r="I158" s="40">
        <v>43.55</v>
      </c>
      <c r="J158" s="40">
        <v>328.7</v>
      </c>
      <c r="K158" s="41"/>
      <c r="L158" s="40"/>
    </row>
    <row r="159" spans="1:12" ht="14.4">
      <c r="A159" s="23"/>
      <c r="B159" s="15"/>
      <c r="C159" s="11"/>
      <c r="D159" s="6" t="s">
        <v>26</v>
      </c>
      <c r="E159" s="42" t="s">
        <v>85</v>
      </c>
      <c r="F159" s="43">
        <v>60</v>
      </c>
      <c r="G159" s="43">
        <v>0.42</v>
      </c>
      <c r="H159" s="43">
        <v>0.06</v>
      </c>
      <c r="I159" s="43">
        <v>1.1399999999999999</v>
      </c>
      <c r="J159" s="43">
        <v>7.2</v>
      </c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42</v>
      </c>
      <c r="F160" s="43">
        <v>215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/>
      <c r="L160" s="43"/>
    </row>
    <row r="161" spans="1:12" ht="14.4">
      <c r="A161" s="23"/>
      <c r="B161" s="15"/>
      <c r="C161" s="11"/>
      <c r="D161" s="7" t="s">
        <v>23</v>
      </c>
      <c r="E161" s="42" t="s">
        <v>95</v>
      </c>
      <c r="F161" s="43">
        <v>40</v>
      </c>
      <c r="G161" s="43">
        <v>3.08</v>
      </c>
      <c r="H161" s="43">
        <v>1.2</v>
      </c>
      <c r="I161" s="43">
        <v>20.8</v>
      </c>
      <c r="J161" s="43">
        <v>106.8</v>
      </c>
      <c r="K161" s="44"/>
      <c r="L161" s="43"/>
    </row>
    <row r="162" spans="1:12" ht="14.4">
      <c r="A162" s="23"/>
      <c r="B162" s="15"/>
      <c r="C162" s="11"/>
      <c r="D162" s="7" t="s">
        <v>24</v>
      </c>
      <c r="E162" s="42" t="s">
        <v>77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17.29</v>
      </c>
      <c r="H165" s="19">
        <f t="shared" si="78"/>
        <v>12.95</v>
      </c>
      <c r="I165" s="19">
        <f t="shared" si="78"/>
        <v>90.289999999999992</v>
      </c>
      <c r="J165" s="19">
        <f t="shared" si="78"/>
        <v>549.70000000000005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102</v>
      </c>
      <c r="F166" s="43">
        <v>80</v>
      </c>
      <c r="G166" s="43">
        <v>0.77100000000000002</v>
      </c>
      <c r="H166" s="43">
        <v>4.8600000000000003</v>
      </c>
      <c r="I166" s="43">
        <v>2.92</v>
      </c>
      <c r="J166" s="43">
        <v>56.66</v>
      </c>
      <c r="K166" s="44"/>
      <c r="L166" s="43"/>
    </row>
    <row r="167" spans="1:12" ht="14.4">
      <c r="A167" s="23"/>
      <c r="B167" s="15"/>
      <c r="C167" s="11"/>
      <c r="D167" s="7" t="s">
        <v>27</v>
      </c>
      <c r="E167" s="42" t="s">
        <v>63</v>
      </c>
      <c r="F167" s="43">
        <v>260</v>
      </c>
      <c r="G167" s="43">
        <v>2.04</v>
      </c>
      <c r="H167" s="43">
        <v>7.42</v>
      </c>
      <c r="I167" s="43">
        <v>11.25</v>
      </c>
      <c r="J167" s="43">
        <v>128.75</v>
      </c>
      <c r="K167" s="44"/>
      <c r="L167" s="43"/>
    </row>
    <row r="168" spans="1:12" ht="14.4">
      <c r="A168" s="23"/>
      <c r="B168" s="15"/>
      <c r="C168" s="11"/>
      <c r="D168" s="7" t="s">
        <v>28</v>
      </c>
      <c r="E168" s="42" t="s">
        <v>47</v>
      </c>
      <c r="F168" s="43">
        <v>100</v>
      </c>
      <c r="G168" s="43">
        <v>14.55</v>
      </c>
      <c r="H168" s="43">
        <v>16.79</v>
      </c>
      <c r="I168" s="43">
        <v>2.89</v>
      </c>
      <c r="J168" s="43">
        <v>221</v>
      </c>
      <c r="K168" s="44"/>
      <c r="L168" s="43"/>
    </row>
    <row r="169" spans="1:12" ht="14.4">
      <c r="A169" s="23"/>
      <c r="B169" s="15"/>
      <c r="C169" s="11"/>
      <c r="D169" s="7" t="s">
        <v>29</v>
      </c>
      <c r="E169" s="42" t="s">
        <v>98</v>
      </c>
      <c r="F169" s="43">
        <v>150</v>
      </c>
      <c r="G169" s="43">
        <v>5.51</v>
      </c>
      <c r="H169" s="43">
        <v>4.51</v>
      </c>
      <c r="I169" s="43">
        <v>2.44</v>
      </c>
      <c r="J169" s="43">
        <v>168.4</v>
      </c>
      <c r="K169" s="44"/>
      <c r="L169" s="43"/>
    </row>
    <row r="170" spans="1:12" ht="14.4">
      <c r="A170" s="23"/>
      <c r="B170" s="15"/>
      <c r="C170" s="11"/>
      <c r="D170" s="7" t="s">
        <v>30</v>
      </c>
      <c r="E170" s="42" t="s">
        <v>66</v>
      </c>
      <c r="F170" s="43">
        <v>200</v>
      </c>
      <c r="G170" s="43">
        <v>0.78</v>
      </c>
      <c r="H170" s="43">
        <v>5.0000000000000001E-3</v>
      </c>
      <c r="I170" s="43">
        <v>27.63</v>
      </c>
      <c r="J170" s="43">
        <v>114.8</v>
      </c>
      <c r="K170" s="44"/>
      <c r="L170" s="43"/>
    </row>
    <row r="171" spans="1:12" ht="14.4">
      <c r="A171" s="23"/>
      <c r="B171" s="15"/>
      <c r="C171" s="11"/>
      <c r="D171" s="7" t="s">
        <v>31</v>
      </c>
      <c r="E171" s="42" t="s">
        <v>95</v>
      </c>
      <c r="F171" s="43">
        <v>20</v>
      </c>
      <c r="G171" s="43">
        <v>154</v>
      </c>
      <c r="H171" s="43">
        <v>1.6</v>
      </c>
      <c r="I171" s="43">
        <v>10.4</v>
      </c>
      <c r="J171" s="43">
        <v>53.4</v>
      </c>
      <c r="K171" s="44"/>
      <c r="L171" s="43"/>
    </row>
    <row r="172" spans="1:12" ht="14.4">
      <c r="A172" s="23"/>
      <c r="B172" s="15"/>
      <c r="C172" s="11"/>
      <c r="D172" s="7" t="s">
        <v>32</v>
      </c>
      <c r="E172" s="42" t="s">
        <v>96</v>
      </c>
      <c r="F172" s="43">
        <v>40</v>
      </c>
      <c r="G172" s="43">
        <v>3.12</v>
      </c>
      <c r="H172" s="43">
        <v>0.48</v>
      </c>
      <c r="I172" s="43">
        <v>18.600000000000001</v>
      </c>
      <c r="J172" s="43">
        <v>84.8</v>
      </c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180.77100000000002</v>
      </c>
      <c r="H175" s="19">
        <f t="shared" si="80"/>
        <v>35.664999999999999</v>
      </c>
      <c r="I175" s="19">
        <f t="shared" si="80"/>
        <v>76.13</v>
      </c>
      <c r="J175" s="19">
        <f t="shared" si="80"/>
        <v>827.80999999999983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1480</v>
      </c>
      <c r="G176" s="32">
        <f t="shared" ref="G176" si="82">G165+G175</f>
        <v>198.06100000000001</v>
      </c>
      <c r="H176" s="32">
        <f t="shared" ref="H176" si="83">H165+H175</f>
        <v>48.614999999999995</v>
      </c>
      <c r="I176" s="32">
        <f t="shared" ref="I176" si="84">I165+I175</f>
        <v>166.42</v>
      </c>
      <c r="J176" s="32">
        <f t="shared" ref="J176:L176" si="85">J165+J175</f>
        <v>1377.5099999999998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230</v>
      </c>
      <c r="G177" s="40">
        <v>13.85</v>
      </c>
      <c r="H177" s="40">
        <v>14.36</v>
      </c>
      <c r="I177" s="40">
        <v>12.45</v>
      </c>
      <c r="J177" s="40">
        <v>330.4</v>
      </c>
      <c r="K177" s="41"/>
      <c r="L177" s="40"/>
    </row>
    <row r="178" spans="1:12" ht="14.4">
      <c r="A178" s="23"/>
      <c r="B178" s="15"/>
      <c r="C178" s="11"/>
      <c r="D178" s="6"/>
      <c r="E178" s="42" t="s">
        <v>100</v>
      </c>
      <c r="F178" s="43">
        <v>60</v>
      </c>
      <c r="G178" s="43">
        <v>0.74</v>
      </c>
      <c r="H178" s="43">
        <v>5.6000000000000001E-2</v>
      </c>
      <c r="I178" s="43">
        <v>6.88</v>
      </c>
      <c r="J178" s="43">
        <v>49.2</v>
      </c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3.17</v>
      </c>
      <c r="H179" s="43">
        <v>2.67</v>
      </c>
      <c r="I179" s="43">
        <v>15.91</v>
      </c>
      <c r="J179" s="43">
        <v>100.6</v>
      </c>
      <c r="K179" s="44"/>
      <c r="L179" s="43"/>
    </row>
    <row r="180" spans="1:12" ht="14.4">
      <c r="A180" s="23"/>
      <c r="B180" s="15"/>
      <c r="C180" s="11"/>
      <c r="D180" s="7" t="s">
        <v>23</v>
      </c>
      <c r="E180" s="42" t="s">
        <v>101</v>
      </c>
      <c r="F180" s="43">
        <v>40</v>
      </c>
      <c r="G180" s="43">
        <v>3.08</v>
      </c>
      <c r="H180" s="43">
        <v>1.2</v>
      </c>
      <c r="I180" s="43">
        <v>20.8</v>
      </c>
      <c r="J180" s="43">
        <v>106.8</v>
      </c>
      <c r="K180" s="44"/>
      <c r="L180" s="43"/>
    </row>
    <row r="181" spans="1:12" ht="14.4">
      <c r="A181" s="23"/>
      <c r="B181" s="15"/>
      <c r="C181" s="11"/>
      <c r="D181" s="7" t="s">
        <v>24</v>
      </c>
      <c r="E181" s="42" t="s">
        <v>77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21.239999999999995</v>
      </c>
      <c r="H184" s="19">
        <f t="shared" si="86"/>
        <v>18.685999999999996</v>
      </c>
      <c r="I184" s="19">
        <f t="shared" si="86"/>
        <v>65.839999999999989</v>
      </c>
      <c r="J184" s="19">
        <f t="shared" si="86"/>
        <v>633.99999999999989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114</v>
      </c>
      <c r="F185" s="43">
        <v>60</v>
      </c>
      <c r="G185" s="43">
        <v>1.55</v>
      </c>
      <c r="H185" s="43">
        <v>4.43</v>
      </c>
      <c r="I185" s="43">
        <v>1.94</v>
      </c>
      <c r="J185" s="43">
        <v>53.88</v>
      </c>
      <c r="K185" s="44"/>
      <c r="L185" s="43"/>
    </row>
    <row r="186" spans="1:12" ht="14.4">
      <c r="A186" s="23"/>
      <c r="B186" s="15"/>
      <c r="C186" s="11"/>
      <c r="D186" s="7" t="s">
        <v>27</v>
      </c>
      <c r="E186" s="42" t="s">
        <v>115</v>
      </c>
      <c r="F186" s="43">
        <v>275</v>
      </c>
      <c r="G186" s="43">
        <v>6.39</v>
      </c>
      <c r="H186" s="43">
        <v>3.66</v>
      </c>
      <c r="I186" s="43">
        <v>15.75</v>
      </c>
      <c r="J186" s="43">
        <v>133.5</v>
      </c>
      <c r="K186" s="44"/>
      <c r="L186" s="43"/>
    </row>
    <row r="187" spans="1:12" ht="14.4">
      <c r="A187" s="23"/>
      <c r="B187" s="15"/>
      <c r="C187" s="11"/>
      <c r="D187" s="7" t="s">
        <v>28</v>
      </c>
      <c r="E187" s="42" t="s">
        <v>116</v>
      </c>
      <c r="F187" s="43">
        <v>55</v>
      </c>
      <c r="G187" s="43">
        <v>5.55</v>
      </c>
      <c r="H187" s="43">
        <v>15.55</v>
      </c>
      <c r="I187" s="43">
        <v>0.25</v>
      </c>
      <c r="J187" s="43">
        <v>164</v>
      </c>
      <c r="K187" s="44"/>
      <c r="L187" s="43"/>
    </row>
    <row r="188" spans="1:12" ht="14.4">
      <c r="A188" s="23"/>
      <c r="B188" s="15"/>
      <c r="C188" s="11"/>
      <c r="D188" s="7" t="s">
        <v>29</v>
      </c>
      <c r="E188" s="42" t="s">
        <v>117</v>
      </c>
      <c r="F188" s="43">
        <v>160</v>
      </c>
      <c r="G188" s="43">
        <v>6.84</v>
      </c>
      <c r="H188" s="43">
        <v>9.19</v>
      </c>
      <c r="I188" s="43">
        <v>39.229999999999997</v>
      </c>
      <c r="J188" s="43">
        <v>267</v>
      </c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7.0000000000000007E-2</v>
      </c>
      <c r="H189" s="43">
        <v>0.02</v>
      </c>
      <c r="I189" s="43">
        <v>15</v>
      </c>
      <c r="J189" s="43">
        <v>60</v>
      </c>
      <c r="K189" s="44"/>
      <c r="L189" s="43"/>
    </row>
    <row r="190" spans="1:12" ht="14.4">
      <c r="A190" s="23"/>
      <c r="B190" s="15"/>
      <c r="C190" s="11"/>
      <c r="D190" s="7" t="s">
        <v>31</v>
      </c>
      <c r="E190" s="42" t="s">
        <v>95</v>
      </c>
      <c r="F190" s="43">
        <v>20</v>
      </c>
      <c r="G190" s="43">
        <v>154</v>
      </c>
      <c r="H190" s="43">
        <v>1.6</v>
      </c>
      <c r="I190" s="43">
        <v>10.4</v>
      </c>
      <c r="J190" s="43">
        <v>53.4</v>
      </c>
      <c r="K190" s="44"/>
      <c r="L190" s="43"/>
    </row>
    <row r="191" spans="1:12" ht="14.4">
      <c r="A191" s="23"/>
      <c r="B191" s="15"/>
      <c r="C191" s="11"/>
      <c r="D191" s="7" t="s">
        <v>32</v>
      </c>
      <c r="E191" s="42" t="s">
        <v>96</v>
      </c>
      <c r="F191" s="43">
        <v>40</v>
      </c>
      <c r="G191" s="43">
        <v>3.12</v>
      </c>
      <c r="H191" s="43">
        <v>0.48</v>
      </c>
      <c r="I191" s="43">
        <v>18.600000000000001</v>
      </c>
      <c r="J191" s="43">
        <v>84.8</v>
      </c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177.52</v>
      </c>
      <c r="H194" s="19">
        <f t="shared" si="88"/>
        <v>34.93</v>
      </c>
      <c r="I194" s="19">
        <f t="shared" si="88"/>
        <v>101.17000000000002</v>
      </c>
      <c r="J194" s="19">
        <f t="shared" si="88"/>
        <v>816.57999999999993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1440</v>
      </c>
      <c r="G195" s="32">
        <f t="shared" ref="G195" si="90">G184+G194</f>
        <v>198.76</v>
      </c>
      <c r="H195" s="32">
        <f t="shared" ref="H195" si="91">H184+H194</f>
        <v>53.616</v>
      </c>
      <c r="I195" s="32">
        <f t="shared" ref="I195" si="92">I184+I194</f>
        <v>167.01</v>
      </c>
      <c r="J195" s="32">
        <f t="shared" ref="J195:L195" si="93">J184+J194</f>
        <v>1450.58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1382.5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72.730899999999991</v>
      </c>
      <c r="H196" s="34">
        <f t="shared" si="94"/>
        <v>49.8782</v>
      </c>
      <c r="I196" s="34">
        <f t="shared" si="94"/>
        <v>173.2184</v>
      </c>
      <c r="J196" s="34">
        <f t="shared" si="94"/>
        <v>1321.7487999999998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2023-10-14T14:52:07Z</dcterms:modified>
</cp:coreProperties>
</file>